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showInkAnnotation="0" defaultThemeVersion="166925"/>
  <mc:AlternateContent xmlns:mc="http://schemas.openxmlformats.org/markup-compatibility/2006">
    <mc:Choice Requires="x15">
      <x15ac:absPath xmlns:x15ac="http://schemas.microsoft.com/office/spreadsheetml/2010/11/ac" url="C:\Users\ssociali\Desktop\"/>
    </mc:Choice>
  </mc:AlternateContent>
  <xr:revisionPtr revIDLastSave="0" documentId="13_ncr:1_{238C436F-FDCD-48FC-B731-5EE68648D47D}" xr6:coauthVersionLast="47" xr6:coauthVersionMax="47" xr10:uidLastSave="{00000000-0000-0000-0000-000000000000}"/>
  <bookViews>
    <workbookView xWindow="2500" yWindow="2500" windowWidth="14400" windowHeight="7440" xr2:uid="{00000000-000D-0000-FFFF-FFFF00000000}"/>
  </bookViews>
  <sheets>
    <sheet name="SIMULATORE RATA" sheetId="4" r:id="rId1"/>
  </sheets>
  <calcPr calcId="191029"/>
</workbook>
</file>

<file path=xl/calcChain.xml><?xml version="1.0" encoding="utf-8"?>
<calcChain xmlns="http://schemas.openxmlformats.org/spreadsheetml/2006/main">
  <c r="C12" i="4" l="1"/>
  <c r="C14" i="4"/>
  <c r="C13" i="4"/>
  <c r="C8" i="4"/>
  <c r="C7" i="4"/>
  <c r="C6" i="4"/>
</calcChain>
</file>

<file path=xl/sharedStrings.xml><?xml version="1.0" encoding="utf-8"?>
<sst xmlns="http://schemas.openxmlformats.org/spreadsheetml/2006/main" count="13" uniqueCount="10">
  <si>
    <t>ISEE INIZIALE</t>
  </si>
  <si>
    <t>ISEE FINALE</t>
  </si>
  <si>
    <t>% MINIMA</t>
  </si>
  <si>
    <t>% MASSIMA</t>
  </si>
  <si>
    <t>PARAMETRI DI CALCOLO</t>
  </si>
  <si>
    <t>TARIFFA TEMPO PIENO</t>
  </si>
  <si>
    <t>TARIFFA TEMPO PARZIALE</t>
  </si>
  <si>
    <t>TARIFFA LATTANTI</t>
  </si>
  <si>
    <t>ISEE UTENTE</t>
  </si>
  <si>
    <t>MODIFICARE SOLO IL CAMPO EVIDENZIATO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</si>
</sst>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0\ _€_-;\-* #,##0.00\ _€_-;_-* &quot;-&quot;??\ _€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Verdana"/>
      <family val="18"/>
    </font>
    <font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1">
    <xf numFmtId="0" fontId="0" fillId="0" borderId="0" xfId="0"/>
    <xf numFmtId="0" fontId="1" fillId="0" borderId="0" xfId="0" applyFont="1"/>
    <xf numFmtId="4" fontId="1" fillId="0" borderId="0" xfId="0" applyNumberFormat="1" applyFont="1"/>
    <xf numFmtId="43" fontId="1" fillId="0" borderId="1" xfId="1" applyFont="1" applyBorder="1"/>
    <xf numFmtId="43" fontId="1" fillId="2" borderId="2" xfId="1" applyFont="1" applyFill="1" applyBorder="1"/>
    <xf numFmtId="164" fontId="1" fillId="0" borderId="0" xfId="0" applyNumberFormat="1" applyFont="1"/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5" xfId="0" applyFont="1" applyBorder="1" applyAlignment="1">
      <alignment horizontal="center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EB5643-F1F8-40B1-A495-D618250D993E}">
  <dimension ref="A1:F14"/>
  <sheetViews>
    <sheetView tabSelected="1" zoomScaleNormal="150" zoomScaleSheetLayoutView="100" workbookViewId="0">
      <selection activeCell="C12" sqref="C12"/>
    </sheetView>
  </sheetViews>
  <sheetFormatPr defaultColWidth="8.54296875" defaultRowHeight="13.5" x14ac:dyDescent="0.25"/>
  <cols>
    <col min="1" max="2" width="18.7265625" style="1" customWidth="1"/>
    <col min="3" max="3" width="18" style="1" customWidth="1"/>
    <col min="4" max="4" width="8.54296875" style="1"/>
    <col min="5" max="6" width="13.453125" style="1" bestFit="1" customWidth="1"/>
    <col min="7" max="16384" width="8.54296875" style="1"/>
  </cols>
  <sheetData>
    <row r="1" spans="1:6" x14ac:dyDescent="0.25">
      <c r="A1" s="8" t="s">
        <v>4</v>
      </c>
      <c r="B1" s="8"/>
      <c r="C1" s="8"/>
    </row>
    <row r="2" spans="1:6" x14ac:dyDescent="0.25">
      <c r="A2" s="9" t="s">
        <v>0</v>
      </c>
      <c r="B2" s="9"/>
      <c r="C2" s="3">
        <v>8000</v>
      </c>
    </row>
    <row r="3" spans="1:6" x14ac:dyDescent="0.25">
      <c r="A3" s="9" t="s">
        <v>1</v>
      </c>
      <c r="B3" s="9"/>
      <c r="C3" s="3">
        <v>40000</v>
      </c>
    </row>
    <row r="4" spans="1:6" x14ac:dyDescent="0.25">
      <c r="A4" s="9" t="s">
        <v>2</v>
      </c>
      <c r="B4" s="9"/>
      <c r="C4" s="3">
        <v>35</v>
      </c>
    </row>
    <row r="5" spans="1:6" x14ac:dyDescent="0.25">
      <c r="A5" s="9" t="s">
        <v>3</v>
      </c>
      <c r="B5" s="9"/>
      <c r="C5" s="3">
        <v>100</v>
      </c>
    </row>
    <row r="6" spans="1:6" x14ac:dyDescent="0.25">
      <c r="A6" s="9" t="s">
        <v>5</v>
      </c>
      <c r="B6" s="9"/>
      <c r="C6" s="3">
        <f>610*1.05</f>
        <v>640.5</v>
      </c>
    </row>
    <row r="7" spans="1:6" x14ac:dyDescent="0.25">
      <c r="A7" s="9" t="s">
        <v>6</v>
      </c>
      <c r="B7" s="9"/>
      <c r="C7" s="3">
        <f>580*1.05</f>
        <v>609</v>
      </c>
    </row>
    <row r="8" spans="1:6" x14ac:dyDescent="0.25">
      <c r="A8" s="9" t="s">
        <v>7</v>
      </c>
      <c r="B8" s="9"/>
      <c r="C8" s="3">
        <f>880*1.05</f>
        <v>924</v>
      </c>
    </row>
    <row r="9" spans="1:6" x14ac:dyDescent="0.25">
      <c r="B9" s="2"/>
    </row>
    <row r="10" spans="1:6" ht="14" thickBot="1" x14ac:dyDescent="0.3">
      <c r="A10" s="10" t="s">
        <v>9</v>
      </c>
      <c r="B10" s="10"/>
      <c r="C10" s="10"/>
    </row>
    <row r="11" spans="1:6" ht="14" thickBot="1" x14ac:dyDescent="0.3">
      <c r="A11" s="6" t="s">
        <v>8</v>
      </c>
      <c r="B11" s="7"/>
      <c r="C11" s="4">
        <v>8000</v>
      </c>
    </row>
    <row r="12" spans="1:6" x14ac:dyDescent="0.25">
      <c r="A12" s="9" t="s">
        <v>5</v>
      </c>
      <c r="B12" s="9"/>
      <c r="C12" s="3">
        <f>IF(C11&lt;C2,C6*C4/100,IF(C11&gt;C3,C6*C5/100,($C$4+(((C11-$C$2)*($C$5-$C$4))/($C$3-$C$2)))*$C$6/100))</f>
        <v>224.17500000000001</v>
      </c>
      <c r="E12" s="5"/>
      <c r="F12" s="5"/>
    </row>
    <row r="13" spans="1:6" x14ac:dyDescent="0.25">
      <c r="A13" s="9" t="s">
        <v>6</v>
      </c>
      <c r="B13" s="9"/>
      <c r="C13" s="3">
        <f>IF(C11&lt;C2,C7*C4/100,IF(C11&gt;C3,C7*C5/100,($C$4+(((C11-$C$2)*($C$5-$C$4))/($C$3-$C$2)))*$C$7/100))</f>
        <v>213.15</v>
      </c>
    </row>
    <row r="14" spans="1:6" x14ac:dyDescent="0.25">
      <c r="A14" s="9" t="s">
        <v>7</v>
      </c>
      <c r="B14" s="9"/>
      <c r="C14" s="3">
        <f>IF(C11&lt;C2,C8*C4/100,IF(C11&gt;C3,C8*C5/100,($C$4+(((C11-$C$2)*($C$5-$C$4))/($C$3-$C$2)))*$C$8/100))</f>
        <v>323.39999999999998</v>
      </c>
    </row>
  </sheetData>
  <mergeCells count="13">
    <mergeCell ref="A7:B7"/>
    <mergeCell ref="A1:C1"/>
    <mergeCell ref="A2:B2"/>
    <mergeCell ref="A3:B3"/>
    <mergeCell ref="A4:B4"/>
    <mergeCell ref="A5:B5"/>
    <mergeCell ref="A6:B6"/>
    <mergeCell ref="A8:B8"/>
    <mergeCell ref="A11:B11"/>
    <mergeCell ref="A12:B12"/>
    <mergeCell ref="A13:B13"/>
    <mergeCell ref="A14:B14"/>
    <mergeCell ref="A10:C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SIMULATORE RATA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ALESSANDRO UGUCCIONI</dc:creator>
  <cp:lastModifiedBy>Sonia Olivieri</cp:lastModifiedBy>
  <dcterms:created xsi:type="dcterms:W3CDTF">2024-03-02T17:01:17Z</dcterms:created>
  <dcterms:modified xsi:type="dcterms:W3CDTF">2024-06-08T16:54:34Z</dcterms:modified>
</cp:coreProperties>
</file>